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радио прайс-листы 2024\ЕМГ\"/>
    </mc:Choice>
  </mc:AlternateContent>
  <bookViews>
    <workbookView xWindow="0" yWindow="0" windowWidth="24000" windowHeight="9135"/>
  </bookViews>
  <sheets>
    <sheet name="Studio 21" sheetId="5" r:id="rId1"/>
  </sheets>
  <definedNames>
    <definedName name="_xlnm.Print_Area" localSheetId="0">'Studio 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J19" i="5"/>
  <c r="I21" i="5"/>
  <c r="J10" i="5" l="1"/>
  <c r="J18" i="5" l="1"/>
  <c r="J17" i="5"/>
  <c r="J16" i="5"/>
  <c r="J15" i="5"/>
  <c r="J14" i="5"/>
  <c r="J13" i="5"/>
  <c r="J12" i="5"/>
  <c r="J9" i="5"/>
  <c r="J8" i="5"/>
</calcChain>
</file>

<file path=xl/sharedStrings.xml><?xml version="1.0" encoding="utf-8"?>
<sst xmlns="http://schemas.openxmlformats.org/spreadsheetml/2006/main" count="110" uniqueCount="70">
  <si>
    <t>Сегмент эфира / Программа</t>
  </si>
  <si>
    <t>Описание</t>
  </si>
  <si>
    <t>Охват</t>
  </si>
  <si>
    <t>Структура 1 ед. спонсорства (одной программы)</t>
  </si>
  <si>
    <t>Минимальное кол-во спонсируемых программ в неделю</t>
  </si>
  <si>
    <t>СЕТЬ</t>
  </si>
  <si>
    <t>Цены в рублях без НДС</t>
  </si>
  <si>
    <t>Минимальный период спонсорства - одна неделя</t>
  </si>
  <si>
    <t xml:space="preserve">СТОИМОСТЬ РАЗМЕЩЕНИЯ </t>
  </si>
  <si>
    <t>Стоимость производства</t>
  </si>
  <si>
    <t xml:space="preserve">Цена недельного пакета </t>
  </si>
  <si>
    <t>Сеть</t>
  </si>
  <si>
    <t xml:space="preserve">ПРАЙС-ЛИСТ ПО СПОНСОРСТВУ НА Studio 21 </t>
  </si>
  <si>
    <t>Время выхода МСК</t>
  </si>
  <si>
    <t>Хронометраж</t>
  </si>
  <si>
    <r>
      <t>Цена за 1 ед.</t>
    </r>
    <r>
      <rPr>
        <b/>
        <sz val="11"/>
        <color theme="0"/>
        <rFont val="Arial"/>
        <family val="2"/>
        <charset val="204"/>
      </rPr>
      <t xml:space="preserve">  Сеть</t>
    </r>
  </si>
  <si>
    <t>Утренний Райтраун</t>
  </si>
  <si>
    <t>Утренний заряд бодрости и позитива от самого противоречивого и местами абсурдного ведущего Studio 21 - Райтрауна.</t>
  </si>
  <si>
    <t>4 часа</t>
  </si>
  <si>
    <r>
      <t>Генеральное спонсорство</t>
    </r>
    <r>
      <rPr>
        <b/>
        <sz val="12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15” в начале и 15" в конце часа Всего 4 пакета лайнеров</t>
    </r>
  </si>
  <si>
    <t>3 650 р. Производство полного пакета спонсорских заставок для программы</t>
  </si>
  <si>
    <t>1 час</t>
  </si>
  <si>
    <r>
      <t xml:space="preserve">Спонсорство любого часа в шоу **  
</t>
    </r>
    <r>
      <rPr>
        <sz val="12"/>
        <color indexed="8"/>
        <rFont val="Arial"/>
        <family val="2"/>
        <charset val="204"/>
      </rPr>
      <t>15” в начале и 15" в конце  часа</t>
    </r>
  </si>
  <si>
    <t>3 часа</t>
  </si>
  <si>
    <t>Пн-Птн: 18:00-21:00</t>
  </si>
  <si>
    <r>
      <t>Генеральное спонсорство</t>
    </r>
    <r>
      <rPr>
        <b/>
        <sz val="12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15” в начале и 15" в конце часа. Всего 3 пакета лайнеров</t>
    </r>
  </si>
  <si>
    <t>Chart by</t>
  </si>
  <si>
    <t>Личный чарт главных хип-хоп функционеров, треки из плеера и композиции, повлиявшие на творчество!</t>
  </si>
  <si>
    <t>And Chill</t>
  </si>
  <si>
    <t>* Информацию о тематике и времени выхода рубрик необходимо уточнять в Отделе Спецпроектов</t>
  </si>
  <si>
    <t>**Продажа возможна только при отсутствии генерального спонсора</t>
  </si>
  <si>
    <t>*** При отсутствии спонсора на пакеты УТРО и ВЕЧЕР</t>
  </si>
  <si>
    <t>Сэм</t>
  </si>
  <si>
    <t>Нескончаемый поток вечернего вайба в самых разумных пределах, всё, что ты хотел знать о хип-хопе, но боялся гуглить и немного приятного эксклюзива от самого душевного ведущего Studio 21 - Сэма!</t>
  </si>
  <si>
    <t>Самое атмосферное шоу воскресного вечера, размеренные ритмы в обрамлении томного голоса Anny Wow.</t>
  </si>
  <si>
    <t>Спонсорство шоу, нативные интеграции под запрос</t>
  </si>
  <si>
    <t>Ночной эфир</t>
  </si>
  <si>
    <t>Экспериментальный хип-хоп во всех его проявлениях</t>
  </si>
  <si>
    <t>Пн-Вс: 23:00-02:00</t>
  </si>
  <si>
    <t>STUDIO 21 On Fire</t>
  </si>
  <si>
    <t>Живой диджейский микс из самых горячих хитов эфира Studio 21</t>
  </si>
  <si>
    <t>Пт: 21:00-23:00</t>
  </si>
  <si>
    <t>2 часа</t>
  </si>
  <si>
    <t>Resonance</t>
  </si>
  <si>
    <t>Авторская программа о российской и зарубежной электронной музыке от "принца техно" Никиты Забелина</t>
  </si>
  <si>
    <t>Петя ФМ</t>
  </si>
  <si>
    <t>Пн-Птн: 07:00-11:00</t>
  </si>
  <si>
    <t>Спонсорство шоу, 
15” в начале и 15" в конце часа</t>
  </si>
  <si>
    <t>Титульное спонсорство 3 пакета по 15” и 15"</t>
  </si>
  <si>
    <t>Титульное спонсорство 2 пакета по 15” и 15"</t>
  </si>
  <si>
    <t>Черный квадрат</t>
  </si>
  <si>
    <t>Программа о черной музыке «Черный Квадрат» с Люсей Грин.</t>
  </si>
  <si>
    <t>Дневное развлекательное шоу с Петром Левинским</t>
  </si>
  <si>
    <t>Новогодний CD</t>
  </si>
  <si>
    <t>Ср: 21:00-22:00 при наличии материала или в повторе по коммерческому запросу</t>
  </si>
  <si>
    <t>Сб: 21:00-22:00 Повтор программы</t>
  </si>
  <si>
    <t>Чт.21:00-22:00, Вс.20:00-21:00 (повтор программы)</t>
  </si>
  <si>
    <t>Сб: 23:00-00:00</t>
  </si>
  <si>
    <t>Титульное спонсорство 1 пакет по 15” и 15"</t>
  </si>
  <si>
    <t>Предновогодняя рекламная кампания на радио - потребители вместе с вашим брендом в канун праздника начнут отсчитывать последние дни уходящего года.</t>
  </si>
  <si>
    <t>5 сек - открывающая заставка; 20 сек - обратный отсчет + закрывающая заставка</t>
  </si>
  <si>
    <t>Ежедневно 1 выход в час.</t>
  </si>
  <si>
    <t>Шоу которого нет</t>
  </si>
  <si>
    <t>Пн-Птн: 7:00-11:00</t>
  </si>
  <si>
    <t>Самое лёгкое начало дня с самой солнечной ведущей STUDIO 21. Всё тот же чёрный кофе, только теперь со сливками!</t>
  </si>
  <si>
    <r>
      <rPr>
        <b/>
        <sz val="12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>15” в начале и 15" в конце часа. Всего 4 пакета лайнеров</t>
    </r>
  </si>
  <si>
    <t>EviDance</t>
  </si>
  <si>
    <t>Прямой эфир. Бодро-танцевальное, энергично-тонизирующее и уютно-согревающее утреннее шоу во главе с самой горячей мулаткой утреннего эфира STUDIO 21 - Эвелиной.</t>
  </si>
  <si>
    <t>Пн-Птн: 11:00-15:00</t>
  </si>
  <si>
    <t>15” в начале и 15" в конце часа.                    Всего 4 пакета лайнеров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</si>
</sst>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_р_._-;\-* #,##0.0_р_._-;_-* &quot;-&quot;??_р_._-;_-@_-"/>
    <numFmt numFmtId="171" formatCode="#,##0.000&quot;р.&quot;;[Red]\-#,##0.000&quot;р.&quot;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4"/>
      <color rgb="FFDA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theme="0" tint="-0.34998626667073579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u/>
      <sz val="11"/>
      <color indexed="8"/>
      <name val="Arial"/>
      <family val="2"/>
      <charset val="204"/>
    </font>
    <font>
      <sz val="11"/>
      <name val="Arial Cyr"/>
      <charset val="204"/>
    </font>
    <font>
      <b/>
      <sz val="11"/>
      <color indexed="9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1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12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3" fillId="2" borderId="0" xfId="0" applyFont="1" applyFill="1"/>
    <xf numFmtId="0" fontId="13" fillId="2" borderId="0" xfId="1" applyFont="1" applyFill="1" applyBorder="1" applyAlignment="1">
      <alignment horizontal="left"/>
    </xf>
    <xf numFmtId="0" fontId="6" fillId="2" borderId="0" xfId="2" applyFont="1" applyFill="1"/>
    <xf numFmtId="0" fontId="14" fillId="2" borderId="0" xfId="1" applyFont="1" applyFill="1" applyBorder="1" applyAlignment="1">
      <alignment horizontal="left"/>
    </xf>
    <xf numFmtId="0" fontId="16" fillId="2" borderId="0" xfId="1" applyFont="1" applyFill="1" applyBorder="1" applyAlignment="1">
      <alignment horizontal="center" vertical="center"/>
    </xf>
    <xf numFmtId="168" fontId="16" fillId="2" borderId="0" xfId="3" applyNumberFormat="1" applyFont="1" applyFill="1" applyBorder="1" applyAlignment="1">
      <alignment horizontal="center" vertical="center"/>
    </xf>
    <xf numFmtId="168" fontId="17" fillId="3" borderId="0" xfId="3" applyNumberFormat="1" applyFont="1" applyFill="1" applyAlignment="1">
      <alignment horizontal="center" vertical="center"/>
    </xf>
    <xf numFmtId="0" fontId="18" fillId="2" borderId="0" xfId="1" applyFont="1" applyFill="1" applyBorder="1" applyAlignment="1">
      <alignment horizontal="left"/>
    </xf>
    <xf numFmtId="0" fontId="13" fillId="3" borderId="0" xfId="1" applyFont="1" applyFill="1" applyBorder="1" applyAlignment="1">
      <alignment horizontal="left" wrapText="1"/>
    </xf>
    <xf numFmtId="0" fontId="19" fillId="3" borderId="0" xfId="2" applyFont="1" applyFill="1" applyBorder="1" applyAlignment="1">
      <alignment horizontal="left" wrapText="1"/>
    </xf>
    <xf numFmtId="0" fontId="13" fillId="3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27" fillId="2" borderId="0" xfId="1" applyFont="1" applyFill="1" applyBorder="1" applyAlignment="1">
      <alignment horizontal="left"/>
    </xf>
    <xf numFmtId="9" fontId="13" fillId="2" borderId="0" xfId="5" applyFont="1" applyFill="1" applyBorder="1" applyAlignment="1">
      <alignment horizontal="left"/>
    </xf>
    <xf numFmtId="0" fontId="20" fillId="4" borderId="1" xfId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3" fillId="6" borderId="1" xfId="1" applyFont="1" applyFill="1" applyBorder="1" applyAlignment="1">
      <alignment horizontal="center" vertical="center" wrapText="1"/>
    </xf>
    <xf numFmtId="171" fontId="5" fillId="6" borderId="1" xfId="1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horizontal="left" vertical="center" wrapText="1"/>
    </xf>
    <xf numFmtId="0" fontId="21" fillId="6" borderId="1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/>
    </xf>
    <xf numFmtId="0" fontId="26" fillId="5" borderId="1" xfId="1" applyFont="1" applyFill="1" applyBorder="1" applyAlignment="1">
      <alignment horizontal="center" vertical="center" wrapText="1"/>
    </xf>
    <xf numFmtId="171" fontId="5" fillId="5" borderId="1" xfId="1" applyNumberFormat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1" fontId="5" fillId="5" borderId="1" xfId="1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171" fontId="5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171" fontId="5" fillId="5" borderId="1" xfId="1" applyNumberFormat="1" applyFont="1" applyFill="1" applyBorder="1" applyAlignment="1">
      <alignment horizontal="center" vertical="center"/>
    </xf>
    <xf numFmtId="171" fontId="5" fillId="5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 vertical="center" wrapText="1"/>
    </xf>
    <xf numFmtId="171" fontId="5" fillId="5" borderId="1" xfId="1" applyNumberFormat="1" applyFont="1" applyFill="1" applyBorder="1" applyAlignment="1">
      <alignment horizontal="center" vertical="center"/>
    </xf>
    <xf numFmtId="171" fontId="5" fillId="5" borderId="1" xfId="1" applyNumberFormat="1" applyFont="1" applyFill="1" applyBorder="1" applyAlignment="1">
      <alignment horizontal="center" vertical="center"/>
    </xf>
    <xf numFmtId="0" fontId="21" fillId="5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/>
    </xf>
    <xf numFmtId="0" fontId="22" fillId="5" borderId="1" xfId="1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</cellXfs>
  <cellStyles count="8">
    <cellStyle name="Денежный 2" xfId="4"/>
    <cellStyle name="Обычный" xfId="0" builtinId="0"/>
    <cellStyle name="Обычный 2" xfId="7"/>
    <cellStyle name="Обычный 2 2" xfId="2"/>
    <cellStyle name="Обычный_Кекс FM_спонсорство (Июнь 09)" xfId="1"/>
    <cellStyle name="Процентный 4 2" xfId="5"/>
    <cellStyle name="Финансовый [0] 2" xfId="6"/>
    <cellStyle name="Финансовый 2 2" xfId="3"/>
  </cellStyles>
  <dxfs count="0"/>
  <tableStyles count="0" defaultTableStyle="TableStyleMedium2" defaultPivotStyle="PivotStyleLight16"/>
  <colors>
    <mruColors>
      <color rgb="FFFFFF99"/>
      <color rgb="FFFF00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1142999</xdr:colOff>
      <xdr:row>0</xdr:row>
      <xdr:rowOff>353786</xdr:rowOff>
    </xdr:from>
    <xdr:to>
      <xdr:col>10</xdr:col>
      <xdr:colOff>1621896</xdr:colOff>
      <xdr:row>3</xdr:row>
      <xdr:rowOff>188589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3285" y="353786"/>
          <a:ext cx="2315862" cy="637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9"/>
    <pageSetUpPr fitToPage="1"/>
  </sheetPr>
  <dimension ref="B1:AX27"/>
  <sheetViews>
    <sheetView tabSelected="1" zoomScale="70" zoomScaleNormal="70" zoomScalePageLayoutView="40" workbookViewId="0">
      <selection activeCell="I26" sqref="I26"/>
    </sheetView>
  </sheetViews>
  <sheetFormatPr defaultColWidth="24.42578125" defaultRowHeight="15" x14ac:dyDescent="0.25"/>
  <cols>
    <col min="1" max="1" width="3" style="2" customWidth="1"/>
    <col min="2" max="2" width="32.42578125" style="2" customWidth="1"/>
    <col min="3" max="3" width="29.85546875" style="4" customWidth="1"/>
    <col min="4" max="4" width="12.5703125" style="4" customWidth="1"/>
    <col min="5" max="5" width="28.5703125" style="4" customWidth="1"/>
    <col min="6" max="6" width="16.28515625" style="4" customWidth="1"/>
    <col min="7" max="7" width="43.85546875" style="4" customWidth="1"/>
    <col min="8" max="8" width="23.140625" style="2" customWidth="1"/>
    <col min="9" max="9" width="23.42578125" style="2" customWidth="1"/>
    <col min="10" max="10" width="27.5703125" style="4" customWidth="1"/>
    <col min="11" max="16384" width="24.42578125" style="2"/>
  </cols>
  <sheetData>
    <row r="1" spans="2:50" ht="30" x14ac:dyDescent="0.4">
      <c r="B1" s="3" t="s">
        <v>12</v>
      </c>
      <c r="H1" s="5"/>
      <c r="I1" s="5"/>
      <c r="J1" s="5"/>
    </row>
    <row r="2" spans="2:50" x14ac:dyDescent="0.25">
      <c r="B2" s="4"/>
      <c r="H2" s="6"/>
      <c r="I2" s="5"/>
      <c r="J2" s="5"/>
    </row>
    <row r="3" spans="2:50" ht="18" x14ac:dyDescent="0.25">
      <c r="B3" s="1"/>
      <c r="H3" s="7"/>
      <c r="I3" s="5"/>
      <c r="J3" s="5"/>
    </row>
    <row r="4" spans="2:50" x14ac:dyDescent="0.25">
      <c r="B4" s="8"/>
      <c r="H4" s="7"/>
      <c r="I4" s="5"/>
      <c r="J4" s="5"/>
    </row>
    <row r="5" spans="2:50" s="11" customFormat="1" x14ac:dyDescent="0.25">
      <c r="B5" s="9"/>
      <c r="C5" s="10"/>
      <c r="D5" s="10"/>
      <c r="E5" s="10"/>
      <c r="F5" s="10"/>
      <c r="G5" s="10"/>
      <c r="H5" s="10"/>
      <c r="I5" s="10"/>
      <c r="J5" s="10"/>
    </row>
    <row r="6" spans="2:50" ht="30" x14ac:dyDescent="0.25">
      <c r="B6" s="48" t="s">
        <v>0</v>
      </c>
      <c r="C6" s="48" t="s">
        <v>1</v>
      </c>
      <c r="D6" s="48" t="s">
        <v>2</v>
      </c>
      <c r="E6" s="48" t="s">
        <v>13</v>
      </c>
      <c r="F6" s="48" t="s">
        <v>14</v>
      </c>
      <c r="G6" s="51" t="s">
        <v>3</v>
      </c>
      <c r="H6" s="48" t="s">
        <v>8</v>
      </c>
      <c r="I6" s="48"/>
      <c r="J6" s="48"/>
      <c r="K6" s="15" t="s">
        <v>9</v>
      </c>
    </row>
    <row r="7" spans="2:50" ht="45" x14ac:dyDescent="0.25">
      <c r="B7" s="48"/>
      <c r="C7" s="48"/>
      <c r="D7" s="48"/>
      <c r="E7" s="48"/>
      <c r="F7" s="48"/>
      <c r="G7" s="51"/>
      <c r="H7" s="15" t="s">
        <v>15</v>
      </c>
      <c r="I7" s="15" t="s">
        <v>4</v>
      </c>
      <c r="J7" s="15" t="s">
        <v>10</v>
      </c>
      <c r="K7" s="15"/>
    </row>
    <row r="8" spans="2:50" s="12" customFormat="1" ht="23.25" hidden="1" customHeight="1" x14ac:dyDescent="0.25">
      <c r="B8" s="46" t="s">
        <v>16</v>
      </c>
      <c r="C8" s="49" t="s">
        <v>17</v>
      </c>
      <c r="D8" s="28" t="s">
        <v>11</v>
      </c>
      <c r="E8" s="28" t="s">
        <v>46</v>
      </c>
      <c r="F8" s="28" t="s">
        <v>18</v>
      </c>
      <c r="G8" s="22" t="s">
        <v>19</v>
      </c>
      <c r="H8" s="26">
        <v>38400</v>
      </c>
      <c r="I8" s="23">
        <v>5</v>
      </c>
      <c r="J8" s="26">
        <f t="shared" ref="J8:J21" si="0">I8*H8</f>
        <v>192000</v>
      </c>
      <c r="K8" s="24" t="s">
        <v>20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2:50" s="12" customFormat="1" ht="24.75" hidden="1" customHeight="1" x14ac:dyDescent="0.25">
      <c r="B9" s="46"/>
      <c r="C9" s="49"/>
      <c r="D9" s="28" t="s">
        <v>11</v>
      </c>
      <c r="E9" s="28" t="s">
        <v>46</v>
      </c>
      <c r="F9" s="28" t="s">
        <v>21</v>
      </c>
      <c r="G9" s="22" t="s">
        <v>22</v>
      </c>
      <c r="H9" s="26">
        <v>9600</v>
      </c>
      <c r="I9" s="23">
        <v>5</v>
      </c>
      <c r="J9" s="26">
        <f t="shared" si="0"/>
        <v>48000</v>
      </c>
      <c r="K9" s="24" t="s">
        <v>20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2:50" s="12" customFormat="1" ht="72" hidden="1" customHeight="1" x14ac:dyDescent="0.25">
      <c r="B10" s="43" t="s">
        <v>62</v>
      </c>
      <c r="C10" s="35" t="s">
        <v>64</v>
      </c>
      <c r="D10" s="34" t="s">
        <v>11</v>
      </c>
      <c r="E10" s="34" t="s">
        <v>63</v>
      </c>
      <c r="F10" s="34" t="s">
        <v>18</v>
      </c>
      <c r="G10" s="36" t="s">
        <v>65</v>
      </c>
      <c r="H10" s="33">
        <v>38400</v>
      </c>
      <c r="I10" s="23">
        <v>5</v>
      </c>
      <c r="J10" s="37">
        <f t="shared" si="0"/>
        <v>192000</v>
      </c>
      <c r="K10" s="24" t="s">
        <v>20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2:50" s="12" customFormat="1" ht="72" customHeight="1" x14ac:dyDescent="0.25">
      <c r="B11" s="41" t="s">
        <v>66</v>
      </c>
      <c r="C11" s="40" t="s">
        <v>67</v>
      </c>
      <c r="D11" s="39" t="s">
        <v>11</v>
      </c>
      <c r="E11" s="39" t="s">
        <v>46</v>
      </c>
      <c r="F11" s="39" t="s">
        <v>18</v>
      </c>
      <c r="G11" s="42" t="s">
        <v>69</v>
      </c>
      <c r="H11" s="38">
        <v>38400</v>
      </c>
      <c r="I11" s="23">
        <v>5</v>
      </c>
      <c r="J11" s="38">
        <v>192000</v>
      </c>
      <c r="K11" s="24" t="s">
        <v>20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2:50" s="12" customFormat="1" ht="60" x14ac:dyDescent="0.25">
      <c r="B12" s="27" t="s">
        <v>45</v>
      </c>
      <c r="C12" s="24" t="s">
        <v>52</v>
      </c>
      <c r="D12" s="28" t="s">
        <v>11</v>
      </c>
      <c r="E12" s="42" t="s">
        <v>68</v>
      </c>
      <c r="F12" s="28" t="s">
        <v>18</v>
      </c>
      <c r="G12" s="42" t="s">
        <v>69</v>
      </c>
      <c r="H12" s="44">
        <v>34800</v>
      </c>
      <c r="I12" s="23">
        <v>5</v>
      </c>
      <c r="J12" s="26">
        <f t="shared" si="0"/>
        <v>174000</v>
      </c>
      <c r="K12" s="24" t="s">
        <v>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2:50" s="12" customFormat="1" ht="60" hidden="1" customHeight="1" x14ac:dyDescent="0.25">
      <c r="B13" s="50" t="s">
        <v>32</v>
      </c>
      <c r="C13" s="47" t="s">
        <v>33</v>
      </c>
      <c r="D13" s="28" t="s">
        <v>11</v>
      </c>
      <c r="E13" s="28" t="s">
        <v>24</v>
      </c>
      <c r="F13" s="28" t="s">
        <v>23</v>
      </c>
      <c r="G13" s="22" t="s">
        <v>25</v>
      </c>
      <c r="H13" s="26">
        <v>28050</v>
      </c>
      <c r="I13" s="23">
        <v>5</v>
      </c>
      <c r="J13" s="26">
        <f t="shared" si="0"/>
        <v>140250</v>
      </c>
      <c r="K13" s="24" t="s">
        <v>20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2:50" s="12" customFormat="1" ht="60" hidden="1" x14ac:dyDescent="0.25">
      <c r="B14" s="50"/>
      <c r="C14" s="47"/>
      <c r="D14" s="28" t="s">
        <v>11</v>
      </c>
      <c r="E14" s="28" t="s">
        <v>24</v>
      </c>
      <c r="F14" s="28" t="s">
        <v>21</v>
      </c>
      <c r="G14" s="22" t="s">
        <v>22</v>
      </c>
      <c r="H14" s="26">
        <v>9350</v>
      </c>
      <c r="I14" s="23">
        <v>5</v>
      </c>
      <c r="J14" s="26">
        <f t="shared" si="0"/>
        <v>46750</v>
      </c>
      <c r="K14" s="24" t="s">
        <v>20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2:50" s="12" customFormat="1" ht="60" hidden="1" x14ac:dyDescent="0.25">
      <c r="B15" s="46" t="s">
        <v>26</v>
      </c>
      <c r="C15" s="47" t="s">
        <v>27</v>
      </c>
      <c r="D15" s="28" t="s">
        <v>11</v>
      </c>
      <c r="E15" s="28" t="s">
        <v>54</v>
      </c>
      <c r="F15" s="28" t="s">
        <v>21</v>
      </c>
      <c r="G15" s="22" t="s">
        <v>35</v>
      </c>
      <c r="H15" s="26">
        <v>7200</v>
      </c>
      <c r="I15" s="23">
        <v>1</v>
      </c>
      <c r="J15" s="26">
        <f t="shared" si="0"/>
        <v>7200</v>
      </c>
      <c r="K15" s="24" t="s">
        <v>20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2:50" s="12" customFormat="1" ht="60" hidden="1" customHeight="1" x14ac:dyDescent="0.25">
      <c r="B16" s="46" t="s">
        <v>28</v>
      </c>
      <c r="C16" s="47" t="s">
        <v>34</v>
      </c>
      <c r="D16" s="28" t="s">
        <v>11</v>
      </c>
      <c r="E16" s="28" t="s">
        <v>55</v>
      </c>
      <c r="F16" s="28" t="s">
        <v>21</v>
      </c>
      <c r="G16" s="22" t="s">
        <v>35</v>
      </c>
      <c r="H16" s="26">
        <v>5760</v>
      </c>
      <c r="I16" s="23">
        <v>1</v>
      </c>
      <c r="J16" s="26">
        <f t="shared" si="0"/>
        <v>5760</v>
      </c>
      <c r="K16" s="24" t="s">
        <v>20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2:50" s="12" customFormat="1" ht="60" x14ac:dyDescent="0.25">
      <c r="B17" s="25" t="s">
        <v>36</v>
      </c>
      <c r="C17" s="24" t="s">
        <v>37</v>
      </c>
      <c r="D17" s="28" t="s">
        <v>11</v>
      </c>
      <c r="E17" s="28" t="s">
        <v>38</v>
      </c>
      <c r="F17" s="28" t="s">
        <v>23</v>
      </c>
      <c r="G17" s="28" t="s">
        <v>48</v>
      </c>
      <c r="H17" s="26">
        <v>4220</v>
      </c>
      <c r="I17" s="23">
        <v>7</v>
      </c>
      <c r="J17" s="26">
        <f t="shared" si="0"/>
        <v>29540</v>
      </c>
      <c r="K17" s="24" t="s">
        <v>20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2:50" s="12" customFormat="1" ht="60" x14ac:dyDescent="0.25">
      <c r="B18" s="27" t="s">
        <v>39</v>
      </c>
      <c r="C18" s="24" t="s">
        <v>40</v>
      </c>
      <c r="D18" s="28" t="s">
        <v>11</v>
      </c>
      <c r="E18" s="28" t="s">
        <v>41</v>
      </c>
      <c r="F18" s="28" t="s">
        <v>42</v>
      </c>
      <c r="G18" s="28" t="s">
        <v>49</v>
      </c>
      <c r="H18" s="26">
        <v>5760</v>
      </c>
      <c r="I18" s="23">
        <v>1</v>
      </c>
      <c r="J18" s="26">
        <f t="shared" si="0"/>
        <v>5760</v>
      </c>
      <c r="K18" s="24" t="s">
        <v>20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2:50" s="12" customFormat="1" ht="75" x14ac:dyDescent="0.25">
      <c r="B19" s="27" t="s">
        <v>43</v>
      </c>
      <c r="C19" s="24" t="s">
        <v>44</v>
      </c>
      <c r="D19" s="28" t="s">
        <v>11</v>
      </c>
      <c r="E19" s="28" t="s">
        <v>57</v>
      </c>
      <c r="F19" s="28" t="s">
        <v>21</v>
      </c>
      <c r="G19" s="28" t="s">
        <v>58</v>
      </c>
      <c r="H19" s="26">
        <v>4430</v>
      </c>
      <c r="I19" s="23">
        <v>1</v>
      </c>
      <c r="J19" s="45">
        <f t="shared" si="0"/>
        <v>4430</v>
      </c>
      <c r="K19" s="24" t="s">
        <v>20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2:50" s="12" customFormat="1" ht="60" x14ac:dyDescent="0.25">
      <c r="B20" s="21" t="s">
        <v>50</v>
      </c>
      <c r="C20" s="20" t="s">
        <v>51</v>
      </c>
      <c r="D20" s="17" t="s">
        <v>11</v>
      </c>
      <c r="E20" s="17" t="s">
        <v>56</v>
      </c>
      <c r="F20" s="17" t="s">
        <v>21</v>
      </c>
      <c r="G20" s="17" t="s">
        <v>47</v>
      </c>
      <c r="H20" s="18"/>
      <c r="I20" s="19"/>
      <c r="J20" s="18"/>
      <c r="K20" s="20" t="s">
        <v>20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2:50" ht="76.5" x14ac:dyDescent="0.25">
      <c r="B21" s="31" t="s">
        <v>53</v>
      </c>
      <c r="C21" s="16" t="s">
        <v>59</v>
      </c>
      <c r="D21" s="31" t="s">
        <v>5</v>
      </c>
      <c r="E21" s="16" t="s">
        <v>61</v>
      </c>
      <c r="F21" s="32"/>
      <c r="G21" s="29" t="s">
        <v>60</v>
      </c>
      <c r="H21" s="30">
        <v>7500</v>
      </c>
      <c r="I21" s="31">
        <f>24*7</f>
        <v>168</v>
      </c>
      <c r="J21" s="45">
        <f t="shared" si="0"/>
        <v>1260000</v>
      </c>
      <c r="K21" s="24" t="s">
        <v>20</v>
      </c>
    </row>
    <row r="23" spans="2:50" x14ac:dyDescent="0.25">
      <c r="B23" s="13" t="s">
        <v>6</v>
      </c>
      <c r="K23" s="14"/>
    </row>
    <row r="24" spans="2:50" x14ac:dyDescent="0.25">
      <c r="B24" s="13" t="s">
        <v>7</v>
      </c>
    </row>
    <row r="25" spans="2:50" x14ac:dyDescent="0.25">
      <c r="B25" s="13" t="s">
        <v>29</v>
      </c>
      <c r="C25" s="2"/>
      <c r="D25" s="2"/>
      <c r="E25" s="2"/>
      <c r="F25" s="2"/>
      <c r="G25" s="2"/>
      <c r="J25" s="2"/>
    </row>
    <row r="26" spans="2:50" x14ac:dyDescent="0.25">
      <c r="B26" s="13" t="s">
        <v>30</v>
      </c>
      <c r="C26" s="2"/>
      <c r="D26" s="2"/>
      <c r="E26" s="2"/>
      <c r="F26" s="2"/>
      <c r="G26" s="2"/>
      <c r="J26" s="2"/>
    </row>
    <row r="27" spans="2:50" x14ac:dyDescent="0.25">
      <c r="B27" s="13" t="s">
        <v>31</v>
      </c>
      <c r="C27" s="2"/>
      <c r="D27" s="2"/>
      <c r="E27" s="2"/>
      <c r="F27" s="2"/>
      <c r="G27" s="2"/>
      <c r="J27" s="2"/>
    </row>
  </sheetData>
  <mergeCells count="13">
    <mergeCell ref="B15:B16"/>
    <mergeCell ref="C15:C16"/>
    <mergeCell ref="H6:J6"/>
    <mergeCell ref="B8:B9"/>
    <mergeCell ref="C8:C9"/>
    <mergeCell ref="B13:B14"/>
    <mergeCell ref="C13:C14"/>
    <mergeCell ref="B6:B7"/>
    <mergeCell ref="C6:C7"/>
    <mergeCell ref="D6:D7"/>
    <mergeCell ref="E6:E7"/>
    <mergeCell ref="F6:F7"/>
    <mergeCell ref="G6:G7"/>
  </mergeCells>
  <pageMargins left="0.39370078740157483" right="0.39370078740157483" top="0.39370078740157483" bottom="0.39370078740157483" header="0.31496062992125984" footer="0.31496062992125984"/>
  <pageSetup paperSize="9" scale="11" fitToHeight="4" orientation="landscape" r:id="rId1"/>
  <headerFooter alignWithMargins="0">
    <oddFooter>&amp;C&amp;"Calibri,обычный"ЗА ДОПОЛНИТЕЛЬНОЙ ИНФОРМАЦИЕЙ, ПОЖАЛУЙСТА, ОБРАЩАЙТЕСЬ: 
"Европейская медиагруппа"&amp;8 
Москва, ул. Станиславского, 21/5 
Тел.+7 (495) 799-9797 
Факс +7 (495) 620 46 68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Studio 21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Спонсорство программна радиостанции</dc:title>
  <dc:creator>www.brand-radio.ru</dc:creator>
  <cp:lastModifiedBy>Павел</cp:lastModifiedBy>
  <dcterms:created xsi:type="dcterms:W3CDTF">2019-08-06T11:44:36Z</dcterms:created>
  <dcterms:modified xsi:type="dcterms:W3CDTF">2024-02-21T17:45:59Z</dcterms:modified>
</cp:coreProperties>
</file>